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0" windowHeight="5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F196" s="1"/>
  <c r="L196" l="1"/>
  <c r="I196"/>
  <c r="J196"/>
</calcChain>
</file>

<file path=xl/sharedStrings.xml><?xml version="1.0" encoding="utf-8"?>
<sst xmlns="http://schemas.openxmlformats.org/spreadsheetml/2006/main" count="295" uniqueCount="82">
  <si>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</si>
  <si>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</si>
  <si>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</si>
  <si>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</si>
  <si>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</si>
  <si>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</si>
  <si>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</si>
  <si>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</si>
  <si>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</si>
  <si>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</si>
  <si>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</si>
  <si>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</si>
  <si>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</si>
  <si>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</si>
  <si>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</si>
  <si>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</si>
  <si>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</si>
  <si>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</si>
  <si>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</si>
  <si>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</si>
  <si>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</si>
  <si>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</si>
  <si>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</si>
  <si>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</si>
  <si>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</si>
  <si>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</si>
  <si>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</si>
  <si>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</si>
  <si>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</si>
  <si>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</si>
  <si>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</si>
  <si>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</si>
  <si>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</si>
  <si>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</si>
  <si>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</si>
  <si>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</si>
  <si>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</si>
  <si>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</si>
  <si>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</si>
  <si>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</si>
  <si>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</si>
  <si>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</si>
  <si>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</si>
  <si>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</si>
  <si>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</si>
  <si>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</si>
  <si>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</si>
  <si>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</si>
  <si>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</si>
  <si>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</si>
  <si>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</si>
  <si>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</si>
  <si>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</si>
  <si>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</si>
  <si>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</si>
  <si>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</si>
  <si>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</si>
  <si>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</si>
  <si>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</si>
  <si>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</si>
  <si>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</si>
  <si>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</si>
  <si>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</si>
  <si>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</si>
  <si>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</si>
  <si>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</si>
  <si>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</si>
  <si>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Чай с лимоном и сахаром</t>
  </si>
  <si>
    <t>54-3гн</t>
  </si>
  <si>
    <t>Каша жидкая молочная гречневая</t>
  </si>
  <si>
    <t>54-20к</t>
  </si>
  <si>
    <t>54-2з</t>
  </si>
  <si>
    <t>54-23м</t>
  </si>
  <si>
    <t>Банан</t>
  </si>
  <si>
    <t>Макароны отварные с курицей тушеной с морковью</t>
  </si>
  <si>
    <t>салат из белокочанной капусты с морковью</t>
  </si>
  <si>
    <t>54-8з</t>
  </si>
  <si>
    <t xml:space="preserve">Омлет натуральный </t>
  </si>
  <si>
    <t>салат из моркови и яблок</t>
  </si>
  <si>
    <t>Картофель отварной в молоке с биточком из курицы с соусом молочным натуральным</t>
  </si>
  <si>
    <t>директор</t>
  </si>
  <si>
    <t>Аршанова С.К.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</si>
</sst>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80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18.47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43</v>
      </c>
      <c r="L7" s="43">
        <v>13.23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43</v>
      </c>
      <c r="L9" s="43">
        <v>1.1599999999999999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43</v>
      </c>
      <c r="L10" s="43">
        <v>27.33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44.47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3.28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11.33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43</v>
      </c>
      <c r="L28" s="43">
        <v>1.46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43</v>
      </c>
      <c r="L30" s="43">
        <v>0.87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185</v>
      </c>
      <c r="G44" s="40">
        <v>14.5</v>
      </c>
      <c r="H44" s="40">
        <v>19.8</v>
      </c>
      <c r="I44" s="40">
        <v>4.8</v>
      </c>
      <c r="J44" s="40">
        <v>255.5</v>
      </c>
      <c r="K44" s="41" t="s">
        <v>57</v>
      </c>
      <c r="L44" s="40">
        <v>38.19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1.46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4.8099999999999996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43</v>
      </c>
      <c r="L47" s="43">
        <v>1.75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15.2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20.6</v>
      </c>
      <c r="H51" s="19">
        <f t="shared" ref="H51" si="19">SUM(H44:H50)</f>
        <v>21.900000000000002</v>
      </c>
      <c r="I51" s="19">
        <f t="shared" ref="I51" si="20">SUM(I44:I50)</f>
        <v>48.399999999999991</v>
      </c>
      <c r="J51" s="19">
        <f t="shared" ref="J51:L51" si="21">SUM(J44:J50)</f>
        <v>472.7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20.6</v>
      </c>
      <c r="H62" s="32">
        <f t="shared" ref="H62" si="27">H51+H61</f>
        <v>21.900000000000002</v>
      </c>
      <c r="I62" s="32">
        <f t="shared" ref="I62" si="28">I51+I61</f>
        <v>48.399999999999991</v>
      </c>
      <c r="J62" s="32">
        <f t="shared" ref="J62:L62" si="29">J51+J61</f>
        <v>472.7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43.76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43</v>
      </c>
      <c r="L64" s="43">
        <v>1.1599999999999999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1.22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1.75</v>
      </c>
    </row>
    <row r="67" spans="1:12" ht="1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43</v>
      </c>
      <c r="L67" s="43">
        <v>13.52</v>
      </c>
    </row>
    <row r="68" spans="1:12" ht="1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19.3</v>
      </c>
      <c r="H82" s="40">
        <v>11.5</v>
      </c>
      <c r="I82" s="40">
        <v>35.1</v>
      </c>
      <c r="J82" s="40">
        <v>321</v>
      </c>
      <c r="K82" s="41" t="s">
        <v>63</v>
      </c>
      <c r="L82" s="40">
        <v>48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1.1599999999999999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1.75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26.8</v>
      </c>
      <c r="H89" s="19">
        <f t="shared" ref="H89" si="43">SUM(H82:H88)</f>
        <v>14.799999999999999</v>
      </c>
      <c r="I89" s="19">
        <f t="shared" ref="I89" si="44">SUM(I82:I88)</f>
        <v>67.8</v>
      </c>
      <c r="J89" s="19">
        <f t="shared" ref="J89:L89" si="45">SUM(J82:J88)</f>
        <v>511.5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26.8</v>
      </c>
      <c r="H100" s="32">
        <f t="shared" ref="H100" si="51">H89+H99</f>
        <v>14.799999999999999</v>
      </c>
      <c r="I100" s="32">
        <f t="shared" ref="I100" si="52">I89+I99</f>
        <v>67.8</v>
      </c>
      <c r="J100" s="32">
        <f t="shared" ref="J100:L100" si="53">J89+J99</f>
        <v>511.5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18.149999999999999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43</v>
      </c>
      <c r="L102" s="43">
        <v>1.1599999999999999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13.02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43</v>
      </c>
      <c r="L104" s="43">
        <v>1.75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43</v>
      </c>
      <c r="L105" s="43">
        <v>27.33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52</v>
      </c>
      <c r="L120" s="40">
        <v>52.25</v>
      </c>
    </row>
    <row r="121" spans="1:12" ht="15">
      <c r="A121" s="14"/>
      <c r="B121" s="15"/>
      <c r="C121" s="11"/>
      <c r="D121" s="51" t="s">
        <v>26</v>
      </c>
      <c r="E121" s="42" t="s">
        <v>75</v>
      </c>
      <c r="F121" s="43">
        <v>60</v>
      </c>
      <c r="G121" s="43">
        <v>1</v>
      </c>
      <c r="H121" s="43">
        <v>6.1</v>
      </c>
      <c r="I121" s="43">
        <v>5.8</v>
      </c>
      <c r="J121" s="43">
        <v>81.5</v>
      </c>
      <c r="K121" s="44" t="s">
        <v>76</v>
      </c>
      <c r="L121" s="43">
        <v>3.22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68</v>
      </c>
      <c r="L122" s="43">
        <v>2.74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43</v>
      </c>
      <c r="L123" s="43">
        <v>1.75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1.45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</v>
      </c>
      <c r="H127" s="19">
        <f t="shared" si="62"/>
        <v>17.200000000000003</v>
      </c>
      <c r="I127" s="19">
        <f t="shared" si="62"/>
        <v>65</v>
      </c>
      <c r="J127" s="19">
        <f t="shared" si="62"/>
        <v>518.29999999999995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545</v>
      </c>
      <c r="G138" s="32">
        <f t="shared" ref="G138" si="66">G127+G137</f>
        <v>26</v>
      </c>
      <c r="H138" s="32">
        <f t="shared" ref="H138" si="67">H127+H137</f>
        <v>17.200000000000003</v>
      </c>
      <c r="I138" s="32">
        <f t="shared" ref="I138" si="68">I127+I137</f>
        <v>65</v>
      </c>
      <c r="J138" s="32">
        <f t="shared" ref="J138:L138" si="69">J127+J137</f>
        <v>518.29999999999995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70</v>
      </c>
      <c r="L139" s="40">
        <v>18.079999999999998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43</v>
      </c>
      <c r="L140" s="43">
        <v>12.63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10.54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43</v>
      </c>
      <c r="L142" s="43">
        <v>1.1599999999999999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43</v>
      </c>
      <c r="L143" s="43">
        <v>19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19.399999999999999</v>
      </c>
      <c r="H158" s="40">
        <v>27.6</v>
      </c>
      <c r="I158" s="40">
        <v>5</v>
      </c>
      <c r="J158" s="40">
        <v>345.8</v>
      </c>
      <c r="K158" s="41" t="s">
        <v>57</v>
      </c>
      <c r="L158" s="40">
        <v>47.05</v>
      </c>
    </row>
    <row r="159" spans="1:12" ht="15">
      <c r="A159" s="23"/>
      <c r="B159" s="15"/>
      <c r="C159" s="11"/>
      <c r="D159" s="51" t="s">
        <v>23</v>
      </c>
      <c r="E159" s="42" t="s">
        <v>42</v>
      </c>
      <c r="F159" s="43">
        <v>45</v>
      </c>
      <c r="G159" s="43">
        <v>5.8</v>
      </c>
      <c r="H159" s="43">
        <v>4.5999999999999996</v>
      </c>
      <c r="I159" s="43">
        <v>14.8</v>
      </c>
      <c r="J159" s="43">
        <v>124</v>
      </c>
      <c r="K159" s="44" t="s">
        <v>43</v>
      </c>
      <c r="L159" s="43">
        <v>11.69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43</v>
      </c>
      <c r="L161" s="43">
        <v>1.45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27.099999999999998</v>
      </c>
      <c r="H165" s="19">
        <f t="shared" si="78"/>
        <v>32.5</v>
      </c>
      <c r="I165" s="19">
        <f t="shared" si="78"/>
        <v>34.6</v>
      </c>
      <c r="J165" s="19">
        <f t="shared" si="78"/>
        <v>539.30000000000007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27.099999999999998</v>
      </c>
      <c r="H176" s="32">
        <f t="shared" ref="H176" si="83">H165+H175</f>
        <v>32.5</v>
      </c>
      <c r="I176" s="32">
        <f t="shared" ref="I176" si="84">I165+I175</f>
        <v>34.6</v>
      </c>
      <c r="J176" s="32">
        <f t="shared" ref="J176:L176" si="85">J165+J175</f>
        <v>539.30000000000007</v>
      </c>
      <c r="K176" s="32"/>
      <c r="L176" s="32">
        <f t="shared" si="85"/>
        <v>61.41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20.5</v>
      </c>
      <c r="H177" s="40">
        <v>10.4</v>
      </c>
      <c r="I177" s="40">
        <v>39.1</v>
      </c>
      <c r="J177" s="40">
        <v>332.4</v>
      </c>
      <c r="K177" s="41" t="s">
        <v>72</v>
      </c>
      <c r="L177" s="40">
        <v>50.66</v>
      </c>
    </row>
    <row r="178" spans="1:12" ht="15">
      <c r="A178" s="23"/>
      <c r="B178" s="15"/>
      <c r="C178" s="11"/>
      <c r="D178" s="51" t="s">
        <v>26</v>
      </c>
      <c r="E178" s="42" t="s">
        <v>78</v>
      </c>
      <c r="F178" s="43">
        <v>60</v>
      </c>
      <c r="G178" s="43">
        <v>0.5</v>
      </c>
      <c r="H178" s="43">
        <v>6.1</v>
      </c>
      <c r="I178" s="43">
        <v>4.3</v>
      </c>
      <c r="J178" s="43">
        <v>74.3</v>
      </c>
      <c r="K178" s="44" t="s">
        <v>71</v>
      </c>
      <c r="L178" s="43">
        <v>5.2</v>
      </c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68</v>
      </c>
      <c r="L179" s="43">
        <v>2.64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43</v>
      </c>
      <c r="L180" s="43">
        <v>1.75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43</v>
      </c>
      <c r="L182" s="43">
        <v>1.1599999999999999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24.8</v>
      </c>
      <c r="H184" s="19">
        <f t="shared" si="86"/>
        <v>17</v>
      </c>
      <c r="I184" s="19">
        <f t="shared" si="86"/>
        <v>71.5</v>
      </c>
      <c r="J184" s="19">
        <f t="shared" si="86"/>
        <v>539.1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90">G184+G194</f>
        <v>24.8</v>
      </c>
      <c r="H195" s="32">
        <f t="shared" ref="H195" si="91">H184+H194</f>
        <v>17</v>
      </c>
      <c r="I195" s="32">
        <f t="shared" ref="I195" si="92">I184+I194</f>
        <v>71.5</v>
      </c>
      <c r="J195" s="32">
        <f t="shared" ref="J195:L195" si="93">J184+J194</f>
        <v>539.1</v>
      </c>
      <c r="K195" s="32"/>
      <c r="L195" s="32">
        <f t="shared" si="93"/>
        <v>61.41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17.43</v>
      </c>
      <c r="I196" s="34">
        <f t="shared" si="94"/>
        <v>66.960000000000008</v>
      </c>
      <c r="J196" s="34">
        <f t="shared" si="94"/>
        <v>516.54999999999995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2023-11-10T06:11:21Z</dcterms:modified>
</cp:coreProperties>
</file>